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<sst xmlns="http://schemas.openxmlformats.org/spreadsheetml/2006/main" count="27" uniqueCount="27">
  <si>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Наименование / Количество</t>
  </si>
  <si>
    <t>свыше 100 шт</t>
  </si>
  <si>
    <t>20 - 49 шт</t>
  </si>
  <si>
    <t>50 - 99 шт</t>
  </si>
  <si>
    <t>СГВ 15 / СХВ 15</t>
  </si>
  <si>
    <t>СГВ 15 / СХВ 15 с обратным клапаном</t>
  </si>
  <si>
    <t>СГВ 15 / СХВ 15 МЗ с обратным клапаном</t>
  </si>
  <si>
    <t>СГВ 15 / СХВ 15 Д (с дист. съемом показаний)</t>
  </si>
  <si>
    <t>СГВ 20 / СХВ 20</t>
  </si>
  <si>
    <t>СГВ 20 / СХВ 20 МЗ</t>
  </si>
  <si>
    <t>СГВ 20 / СХВ 20 Д (с дист. съемом показаний)</t>
  </si>
  <si>
    <t>СМВ 25</t>
  </si>
  <si>
    <t>СВМ 25 Д</t>
  </si>
  <si>
    <t>СВМ 32</t>
  </si>
  <si>
    <t>СВМ 32 Д</t>
  </si>
  <si>
    <t>СВМ 40</t>
  </si>
  <si>
    <t>СВМ 40 Д</t>
  </si>
  <si>
    <t>СВМТ 50</t>
  </si>
  <si>
    <t>1 - 19 шт</t>
  </si>
  <si>
    <t>Свыше 1000 шт</t>
  </si>
  <si>
    <t>Прайс цен на водосчетчики "Бетар" г. Чистополь</t>
  </si>
  <si>
    <t>СГВ 15 / СХВ 15 магнитозащитные(МЗ)</t>
  </si>
  <si>
    <t>СВМТ 50Д</t>
  </si>
  <si>
    <t>С Уважением компания ООО "Водомер"</t>
  </si>
  <si>
    <t>менеджер продаж Хакимова Роза</t>
  </si>
  <si>
    <t>Адрес: г. Челябинск, ул. Зыкова, д.20</t>
  </si>
  <si>
    <t>т/ф:(351)774-63-73, 230-56-66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</si>
</sst>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;[Red]\-000000000000"/>
    <numFmt numFmtId="165" formatCode="0.00&quot; руб.&quot;"/>
  </numFmts>
  <fonts count="49">
    <font>
      <sz val="10"/>
      <name val="Arial Cyr"/>
      <family val="0"/>
    </font>
    <font>
      <sz val="8"/>
      <name val="Arial Cyr"/>
      <family val="0"/>
    </font>
    <font>
      <b/>
      <sz val="28"/>
      <color indexed="18"/>
      <name val="Arial Cyr"/>
      <family val="0"/>
    </font>
    <font>
      <b/>
      <sz val="36"/>
      <color indexed="18"/>
      <name val="Arial Cyr"/>
      <family val="0"/>
    </font>
    <font>
      <b/>
      <sz val="36"/>
      <color indexed="62"/>
      <name val="Arial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1"/>
      <color indexed="11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0"/>
    </font>
    <font>
      <b/>
      <sz val="13"/>
      <name val="Arial Cyr"/>
      <family val="0"/>
    </font>
    <font>
      <b/>
      <sz val="26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17" fontId="5" fillId="0" borderId="15" xfId="0" applyNumberFormat="1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7" fontId="5" fillId="0" borderId="2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8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7.25390625" style="0" customWidth="1"/>
    <col min="2" max="2" width="12.25390625" style="0" customWidth="1"/>
    <col min="3" max="3" width="15.125" style="0" customWidth="1"/>
    <col min="4" max="4" width="14.625" style="0" customWidth="1"/>
    <col min="5" max="5" width="22.375" style="0" customWidth="1"/>
    <col min="6" max="6" width="19.625" style="0" customWidth="1"/>
  </cols>
  <sheetData>
    <row r="1" spans="1:5" ht="18" customHeight="1">
      <c r="A1" s="23"/>
      <c r="B1" s="24"/>
      <c r="E1" s="17"/>
    </row>
    <row r="2" spans="1:8" ht="45">
      <c r="A2" s="20" t="s">
        <v>20</v>
      </c>
      <c r="B2" s="18"/>
      <c r="C2" s="19"/>
      <c r="D2" s="19"/>
      <c r="E2" s="19"/>
      <c r="F2" s="19"/>
      <c r="G2" s="19"/>
      <c r="H2" s="19"/>
    </row>
    <row r="3" ht="13.5" thickBot="1"/>
    <row r="4" spans="1:6" ht="18" customHeight="1" thickBot="1">
      <c r="A4" s="6" t="s">
        <v>0</v>
      </c>
      <c r="B4" s="7" t="s">
        <v>18</v>
      </c>
      <c r="C4" s="7" t="s">
        <v>2</v>
      </c>
      <c r="D4" s="7" t="s">
        <v>3</v>
      </c>
      <c r="E4" s="8" t="s">
        <v>1</v>
      </c>
      <c r="F4" s="15" t="s">
        <v>19</v>
      </c>
    </row>
    <row r="5" spans="1:6" ht="18" customHeight="1">
      <c r="A5" s="1"/>
      <c r="B5" s="2"/>
      <c r="C5" s="2"/>
      <c r="D5" s="2"/>
      <c r="E5" s="3"/>
      <c r="F5" s="14"/>
    </row>
    <row r="6" spans="1:6" ht="18" customHeight="1">
      <c r="A6" s="4" t="s">
        <v>4</v>
      </c>
      <c r="B6" s="12">
        <v>450</v>
      </c>
      <c r="C6" s="9">
        <f>+E6+11</f>
        <v>361</v>
      </c>
      <c r="D6" s="9">
        <f>+E6+6</f>
        <v>356</v>
      </c>
      <c r="E6" s="21">
        <v>350</v>
      </c>
      <c r="F6" s="22">
        <v>340</v>
      </c>
    </row>
    <row r="7" spans="1:6" ht="18" customHeight="1">
      <c r="A7" s="4" t="s">
        <v>5</v>
      </c>
      <c r="B7" s="12">
        <f>+B6+3</f>
        <v>453</v>
      </c>
      <c r="C7" s="9">
        <f>+C6+3</f>
        <v>364</v>
      </c>
      <c r="D7" s="9">
        <f>+D6+3</f>
        <v>359</v>
      </c>
      <c r="E7" s="10">
        <f>+E6+3</f>
        <v>353</v>
      </c>
      <c r="F7" s="10">
        <f>+F6+3</f>
        <v>343</v>
      </c>
    </row>
    <row r="8" spans="1:6" ht="18" customHeight="1">
      <c r="A8" s="4" t="s">
        <v>21</v>
      </c>
      <c r="B8" s="12">
        <f>+B6+10</f>
        <v>460</v>
      </c>
      <c r="C8" s="9">
        <f>+C6+10</f>
        <v>371</v>
      </c>
      <c r="D8" s="9">
        <f>+D6+10</f>
        <v>366</v>
      </c>
      <c r="E8" s="10">
        <f>+E6+10</f>
        <v>360</v>
      </c>
      <c r="F8" s="10">
        <f>+F6+10</f>
        <v>350</v>
      </c>
    </row>
    <row r="9" spans="1:6" ht="18" customHeight="1">
      <c r="A9" s="4" t="s">
        <v>6</v>
      </c>
      <c r="B9" s="12">
        <f>+B6+13</f>
        <v>463</v>
      </c>
      <c r="C9" s="9">
        <f>+C6+13</f>
        <v>374</v>
      </c>
      <c r="D9" s="9">
        <f>+D6+13</f>
        <v>369</v>
      </c>
      <c r="E9" s="10">
        <f>+E6+13</f>
        <v>363</v>
      </c>
      <c r="F9" s="10">
        <f>+F6+13</f>
        <v>353</v>
      </c>
    </row>
    <row r="10" spans="1:6" ht="18" customHeight="1">
      <c r="A10" s="4" t="s">
        <v>7</v>
      </c>
      <c r="B10" s="12">
        <f>+B6+190</f>
        <v>640</v>
      </c>
      <c r="C10" s="9">
        <f>+C6+190</f>
        <v>551</v>
      </c>
      <c r="D10" s="9">
        <f>+D6+190</f>
        <v>546</v>
      </c>
      <c r="E10" s="10">
        <f>+E6+190</f>
        <v>540</v>
      </c>
      <c r="F10" s="10">
        <f>+F6+190</f>
        <v>530</v>
      </c>
    </row>
    <row r="11" spans="1:6" ht="18" customHeight="1">
      <c r="A11" s="4" t="s">
        <v>8</v>
      </c>
      <c r="B11" s="12">
        <v>900</v>
      </c>
      <c r="C11" s="9">
        <v>600</v>
      </c>
      <c r="D11" s="9">
        <v>540</v>
      </c>
      <c r="E11" s="10">
        <v>520</v>
      </c>
      <c r="F11" s="10">
        <v>520</v>
      </c>
    </row>
    <row r="12" spans="1:6" ht="18" customHeight="1">
      <c r="A12" s="4" t="s">
        <v>9</v>
      </c>
      <c r="B12" s="12">
        <f>+B11+10</f>
        <v>910</v>
      </c>
      <c r="C12" s="9">
        <f>+C11+10</f>
        <v>610</v>
      </c>
      <c r="D12" s="9">
        <f>+D11+10</f>
        <v>550</v>
      </c>
      <c r="E12" s="10">
        <f>+E11+10</f>
        <v>530</v>
      </c>
      <c r="F12" s="10">
        <f>+F11+10</f>
        <v>530</v>
      </c>
    </row>
    <row r="13" spans="1:6" ht="18" customHeight="1">
      <c r="A13" s="4" t="s">
        <v>10</v>
      </c>
      <c r="B13" s="12">
        <f>+B11+200</f>
        <v>1100</v>
      </c>
      <c r="C13" s="9">
        <f>+C11+200</f>
        <v>800</v>
      </c>
      <c r="D13" s="9">
        <f>+D11+200</f>
        <v>740</v>
      </c>
      <c r="E13" s="10">
        <f>+E11+200</f>
        <v>720</v>
      </c>
      <c r="F13" s="10">
        <f>+F11+200</f>
        <v>720</v>
      </c>
    </row>
    <row r="14" spans="1:6" ht="18" customHeight="1">
      <c r="A14" s="4" t="s">
        <v>11</v>
      </c>
      <c r="B14" s="12">
        <v>2700</v>
      </c>
      <c r="C14" s="9">
        <f>+E14+250</f>
        <v>2000</v>
      </c>
      <c r="D14" s="9">
        <f>+E14+100</f>
        <v>1850</v>
      </c>
      <c r="E14" s="10">
        <v>1750</v>
      </c>
      <c r="F14" s="10">
        <v>1750</v>
      </c>
    </row>
    <row r="15" spans="1:6" ht="18" customHeight="1">
      <c r="A15" s="4" t="s">
        <v>12</v>
      </c>
      <c r="B15" s="12">
        <v>3700</v>
      </c>
      <c r="C15" s="9">
        <f aca="true" t="shared" si="0" ref="C15:C21">+E15+250</f>
        <v>3000</v>
      </c>
      <c r="D15" s="9">
        <f aca="true" t="shared" si="1" ref="D15:D21">+E15+100</f>
        <v>2850</v>
      </c>
      <c r="E15" s="10">
        <v>2750</v>
      </c>
      <c r="F15" s="10">
        <v>2750</v>
      </c>
    </row>
    <row r="16" spans="1:6" ht="18" customHeight="1">
      <c r="A16" s="4" t="s">
        <v>13</v>
      </c>
      <c r="B16" s="12">
        <v>2900</v>
      </c>
      <c r="C16" s="9">
        <f t="shared" si="0"/>
        <v>2100</v>
      </c>
      <c r="D16" s="9">
        <f t="shared" si="1"/>
        <v>1950</v>
      </c>
      <c r="E16" s="10">
        <v>1850</v>
      </c>
      <c r="F16" s="10">
        <v>1850</v>
      </c>
    </row>
    <row r="17" spans="1:6" ht="18" customHeight="1">
      <c r="A17" s="4" t="s">
        <v>14</v>
      </c>
      <c r="B17" s="12">
        <v>3900</v>
      </c>
      <c r="C17" s="9">
        <f t="shared" si="0"/>
        <v>3100</v>
      </c>
      <c r="D17" s="9">
        <f t="shared" si="1"/>
        <v>2950</v>
      </c>
      <c r="E17" s="10">
        <v>2850</v>
      </c>
      <c r="F17" s="10">
        <v>2850</v>
      </c>
    </row>
    <row r="18" spans="1:6" ht="18" customHeight="1">
      <c r="A18" s="4" t="s">
        <v>15</v>
      </c>
      <c r="B18" s="12">
        <v>3000</v>
      </c>
      <c r="C18" s="9">
        <f t="shared" si="0"/>
        <v>2400</v>
      </c>
      <c r="D18" s="9">
        <f t="shared" si="1"/>
        <v>2250</v>
      </c>
      <c r="E18" s="10">
        <v>2150</v>
      </c>
      <c r="F18" s="10">
        <v>2150</v>
      </c>
    </row>
    <row r="19" spans="1:6" ht="18" customHeight="1">
      <c r="A19" s="4" t="s">
        <v>16</v>
      </c>
      <c r="B19" s="12">
        <v>4000</v>
      </c>
      <c r="C19" s="9">
        <f t="shared" si="0"/>
        <v>3400</v>
      </c>
      <c r="D19" s="9">
        <f t="shared" si="1"/>
        <v>3250</v>
      </c>
      <c r="E19" s="10">
        <v>3150</v>
      </c>
      <c r="F19" s="10">
        <v>3150</v>
      </c>
    </row>
    <row r="20" spans="1:6" ht="18" customHeight="1">
      <c r="A20" s="4" t="s">
        <v>17</v>
      </c>
      <c r="B20" s="12">
        <v>8000</v>
      </c>
      <c r="C20" s="9">
        <f t="shared" si="0"/>
        <v>4850</v>
      </c>
      <c r="D20" s="9">
        <f t="shared" si="1"/>
        <v>4700</v>
      </c>
      <c r="E20" s="10">
        <v>4600</v>
      </c>
      <c r="F20" s="10">
        <v>4600</v>
      </c>
    </row>
    <row r="21" spans="1:6" ht="18" customHeight="1" thickBot="1">
      <c r="A21" s="5" t="s">
        <v>22</v>
      </c>
      <c r="B21" s="13">
        <v>10000</v>
      </c>
      <c r="C21" s="9">
        <f t="shared" si="0"/>
        <v>5850</v>
      </c>
      <c r="D21" s="9">
        <f t="shared" si="1"/>
        <v>5700</v>
      </c>
      <c r="E21" s="11">
        <v>5600</v>
      </c>
      <c r="F21" s="11">
        <v>5600</v>
      </c>
    </row>
    <row r="24" spans="1:6" ht="14.25">
      <c r="A24" s="25" t="s">
        <v>23</v>
      </c>
      <c r="D24" s="2"/>
      <c r="E24" s="2"/>
      <c r="F24" s="16"/>
    </row>
    <row r="25" ht="12.75">
      <c r="A25" s="25" t="s">
        <v>24</v>
      </c>
    </row>
    <row r="26" ht="12.75">
      <c r="A26" s="25" t="s">
        <v>25</v>
      </c>
    </row>
    <row r="27" ht="12.75">
      <c r="A27" s="25" t="s">
        <v>26</v>
      </c>
    </row>
  </sheetData>
  <sheetProtection/>
  <mergeCells count="1">
    <mergeCell ref="A1:B1"/>
  </mergeCells>
  <printOptions/>
  <pageMargins left="0.2" right="0.1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UserXP</cp:lastModifiedBy>
  <cp:lastPrinted>2012-04-06T04:35:23Z</cp:lastPrinted>
  <dcterms:created xsi:type="dcterms:W3CDTF">2011-01-19T06:40:32Z</dcterms:created>
  <dcterms:modified xsi:type="dcterms:W3CDTF">2012-04-10T06:37:23Z</dcterms:modified>
  <cp:category/>
  <cp:version/>
  <cp:contentType/>
  <cp:contentStatus/>
</cp:coreProperties>
</file>